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45" documentId="8_{6FDB7624-C5DC-4674-BFB6-718FE050F1A9}" xr6:coauthVersionLast="47" xr6:coauthVersionMax="47" xr10:uidLastSave="{5A4D834C-A49D-44E5-854E-DFAB1B1A5583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3-03 Della" sheetId="13" r:id="rId3"/>
    <sheet name="EVD_OPL03-03 Citra" sheetId="9" r:id="rId4"/>
    <sheet name="EVD_OPL03-03 Hanny" sheetId="12" r:id="rId5"/>
  </sheets>
  <externalReferences>
    <externalReference r:id="rId6"/>
    <externalReference r:id="rId7"/>
    <externalReference r:id="rId8"/>
    <externalReference r:id="rId9"/>
  </externalReferences>
  <definedNames>
    <definedName name="_1Regressio" localSheetId="2" hidden="1">'[1]#REF'!#REF!</definedName>
    <definedName name="_1Regressio" localSheetId="4" hidden="1">'[1]#REF'!#REF!</definedName>
    <definedName name="_1Regressio" hidden="1">'[1]#REF'!#REF!</definedName>
    <definedName name="_Fill" localSheetId="2" hidden="1">#REF!</definedName>
    <definedName name="_Fill" localSheetId="4" hidden="1">#REF!</definedName>
    <definedName name="_Fill" hidden="1">#REF!</definedName>
    <definedName name="_Key1" localSheetId="2" hidden="1">[2]会社情報!#REF!</definedName>
    <definedName name="_Key1" localSheetId="4" hidden="1">[2]会社情報!#REF!</definedName>
    <definedName name="_Key1" hidden="1">[2]会社情報!#REF!</definedName>
    <definedName name="_key2" localSheetId="2" hidden="1">[2]会社情報!#REF!</definedName>
    <definedName name="_key2" localSheetId="4" hidden="1">[2]会社情報!#REF!</definedName>
    <definedName name="_key2" hidden="1">[2]会社情報!#REF!</definedName>
    <definedName name="_Order1" hidden="1">255</definedName>
    <definedName name="_Regression_X" localSheetId="2" hidden="1">#REF!</definedName>
    <definedName name="_Regression_X" localSheetId="4" hidden="1">#REF!</definedName>
    <definedName name="_Regression_X" hidden="1">#REF!</definedName>
    <definedName name="_Sort" localSheetId="2" hidden="1">[2]会社情報!#REF!</definedName>
    <definedName name="_Sort" localSheetId="4" hidden="1">[2]会社情報!#REF!</definedName>
    <definedName name="_Sort" hidden="1">[2]会社情報!#REF!</definedName>
    <definedName name="_Table1_In1" localSheetId="2" hidden="1">#REF!</definedName>
    <definedName name="_Table1_In1" localSheetId="4" hidden="1">#REF!</definedName>
    <definedName name="_Table1_In1" hidden="1">#REF!</definedName>
    <definedName name="_Table1_Out" localSheetId="2" hidden="1">#REF!</definedName>
    <definedName name="_Table1_Out" localSheetId="4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 localSheetId="4">[3]指摘種別一覧!$D$5:$D$12</definedName>
    <definedName name="指摘種別">[4]指摘種別一覧!$D$5:$D$12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 l="1"/>
</calcChain>
</file>

<file path=xl/sharedStrings.xml><?xml version="1.0" encoding="utf-8"?>
<sst xmlns="http://schemas.openxmlformats.org/spreadsheetml/2006/main" count="232" uniqueCount="147">
  <si>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</si>
  <si>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</si>
  <si>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</si>
  <si>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</si>
  <si>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</si>
  <si>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</si>
  <si>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</si>
  <si>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</si>
  <si>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</si>
  <si>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</si>
  <si>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</si>
  <si>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</si>
  <si>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</si>
  <si>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</si>
  <si>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</si>
  <si>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</si>
  <si>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</si>
  <si>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</si>
  <si>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</si>
  <si>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</si>
  <si>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</si>
  <si>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</si>
  <si>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</si>
  <si>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</si>
  <si>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</si>
  <si>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</si>
  <si>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</si>
  <si>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</si>
  <si>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</si>
  <si>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</si>
  <si>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</si>
  <si>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</si>
  <si>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</si>
  <si>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</si>
  <si>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</si>
  <si>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</si>
  <si>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</si>
  <si>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</si>
  <si>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</si>
  <si>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</si>
  <si>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</si>
  <si>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</si>
  <si>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</si>
  <si>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</si>
  <si>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</si>
  <si>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</si>
  <si>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</si>
  <si>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</si>
  <si>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</si>
  <si>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</si>
  <si>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</si>
  <si>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</si>
  <si>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</si>
  <si>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</si>
  <si>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</si>
  <si>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</si>
  <si>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</si>
  <si>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</si>
  <si>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</si>
  <si>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</si>
  <si>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</si>
  <si>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</si>
  <si>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</si>
  <si>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</si>
  <si>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</si>
  <si>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</si>
  <si>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</si>
  <si>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</si>
  <si>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</si>
  <si>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</si>
  <si>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</si>
  <si>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</si>
  <si>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</si>
  <si>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</si>
  <si>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</si>
  <si>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</si>
  <si>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</si>
  <si>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</si>
  <si>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</si>
  <si>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</si>
  <si>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</si>
  <si>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</si>
  <si>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</si>
  <si>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</si>
  <si>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</si>
  <si>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</si>
  <si>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</si>
  <si>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</si>
  <si>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</si>
  <si>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</si>
  <si>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</si>
  <si>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</si>
  <si>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OPL03-03-Generate Billing Otomatis</t>
  </si>
  <si>
    <t>Business Line</t>
  </si>
  <si>
    <t> 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</si>
  <si>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</si>
  <si>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</si>
  <si>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</si>
  <si>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</si>
  <si>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</si>
  <si>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</si>
  <si>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</si>
  <si>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</si>
  <si>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</si>
  <si>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</si>
  <si>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</si>
  <si>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</si>
  <si>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Masuk ke modul OPL-&gt; Billing-&gt; Generate Invoive.
- Klik action pada invoice yang akan diproses.
- Klik Post</t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</si>
  <si>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</si>
  <si>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</si>
  <si>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Proses Billing dapat dilakukan hanya setelah kontrak Go Live</t>
  </si>
  <si>
    <t>Masuk ke menu Taxation-&gt; Faktur No Allocation. 
- klik Add pada sub-menu FAKTUR NO. ALLOCATION.
- lengkapi data
- klik save</t>
  </si>
  <si>
    <t>Semua field dan button berfungsi dengan baik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</si>
  <si>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</si>
  <si>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</si>
  <si>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</si>
  <si>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</si>
  <si>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Klik action di data yang ingin di cetak invoice</t>
  </si>
  <si>
    <t>Button berfungsi dengan baik</t>
  </si>
  <si>
    <t>#453 closed
untuk nama client di desciption di invoice minta tolong disamakan dengan nama PT.</t>
  </si>
  <si>
    <t>- Print Invoice
- Print Kwitansi
- Klik POST</t>
  </si>
  <si>
    <t>Invoice dicetak. Data masuk ke Delivery</t>
  </si>
  <si>
    <t>#451 CLOSED terkait periode invoice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</si>
  <si>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</si>
  <si>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</si>
  <si>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</si>
  <si>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</si>
  <si>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</si>
  <si>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</si>
  <si>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</si>
  <si>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</si>
  <si>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
2. Data yang masuk ke Finance hanya saat invoice sudah terdelivery. </t>
  </si>
  <si>
    <t>Memastikan apakah sudah chasier open (bisa 1 kasir open untuk semua cabang) untuk melakukan chasier received.
PIC : Della A &amp; Hanny A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</si>
  <si>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</si>
  <si>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</si>
  <si>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PIC : Della A &amp; Hanny A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</si>
  <si>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</si>
  <si>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</si>
  <si>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</si>
  <si>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</si>
  <si>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Test Case ID</t>
  </si>
  <si>
    <t>01</t>
  </si>
  <si>
    <t>Test Case Summary</t>
  </si>
  <si>
    <t>Lakukan cetak invoice dari generate billing otomatis sampai dengan proses pembayaran invoice oleh customer (RETEST MULTI KARYA SENTOSA  - 0000027/4/01/09/2023)</t>
  </si>
  <si>
    <t>Test Evidence</t>
  </si>
  <si>
    <t>Re-Test Evidence (if found Bug/Issue)</t>
  </si>
  <si>
    <t>Lakukan cetak invoice dari generate billing otomatis sampai dengan proses pembayaran invoice oleh 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</si>
</sst>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4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16" fontId="8" fillId="0" borderId="1" xfId="0" applyNumberFormat="1" applyFont="1" applyBorder="1" applyAlignment="1">
      <alignment horizontal="left" vertical="top" wrapText="1"/>
    </xf>
    <xf numFmtId="16" fontId="8" fillId="0" borderId="6" xfId="0" applyNumberFormat="1" applyFont="1" applyBorder="1" applyAlignment="1">
      <alignment horizontal="left" vertical="top" wrapText="1"/>
    </xf>
    <xf numFmtId="0" fontId="8" fillId="0" borderId="6" xfId="0" applyFont="1" applyBorder="1" applyAlignment="1">
      <alignment horizontal="left" vertical="top" wrapText="1"/>
    </xf>
    <xf numFmtId="16" fontId="8" fillId="0" borderId="3" xfId="0" applyNumberFormat="1" applyFont="1" applyBorder="1" applyAlignment="1">
      <alignment horizontal="left" vertical="top" wrapText="1"/>
    </xf>
    <xf numFmtId="16" fontId="8" fillId="0" borderId="14" xfId="0" applyNumberFormat="1" applyFont="1" applyBorder="1" applyAlignment="1">
      <alignment horizontal="left" vertical="top" wrapText="1"/>
    </xf>
    <xf numFmtId="0" fontId="8" fillId="0" borderId="14" xfId="0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wrapText="1"/>
    </xf>
    <xf numFmtId="0" fontId="8" fillId="0" borderId="15" xfId="0" applyFont="1" applyBorder="1" applyAlignment="1">
      <alignment horizontal="left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9" fillId="0" borderId="1" xfId="0" applyNumberFormat="1" applyFont="1" applyBorder="1" applyAlignment="1">
      <alignment horizontal="center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34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3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31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9525</xdr:rowOff>
    </xdr:from>
    <xdr:to>
      <xdr:col>28</xdr:col>
      <xdr:colOff>9525</xdr:colOff>
      <xdr:row>22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03B3EB-B5DE-4B88-9712-E08C2E857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200" y="1254125"/>
          <a:ext cx="6283325" cy="2921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25</xdr:col>
      <xdr:colOff>190500</xdr:colOff>
      <xdr:row>45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767AEE-C16B-4D23-9994-B8A4675BD500}"/>
            </a:ext>
            <a:ext uri="{147F2762-F138-4A5C-976F-8EAC2B608ADB}">
              <a16:predDERef xmlns:a16="http://schemas.microsoft.com/office/drawing/2014/main" pred="{FE76A898-9131-CC98-224F-BB36476B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6200" y="5156200"/>
          <a:ext cx="5740400" cy="317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27</xdr:col>
      <xdr:colOff>9525</xdr:colOff>
      <xdr:row>65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72DE29-7643-4C1D-9B4A-3CA09567F52E}"/>
            </a:ext>
            <a:ext uri="{147F2762-F138-4A5C-976F-8EAC2B608ADB}">
              <a16:predDERef xmlns:a16="http://schemas.microsoft.com/office/drawing/2014/main" pred="{CA99BDE2-835E-4AE2-3CDE-8685C11C9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6200" y="9067800"/>
          <a:ext cx="6042025" cy="2781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21</xdr:col>
      <xdr:colOff>219075</xdr:colOff>
      <xdr:row>84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CD9FAB-2621-4870-BB25-1834BAF1CF36}"/>
            </a:ext>
            <a:ext uri="{147F2762-F138-4A5C-976F-8EAC2B608ADB}">
              <a16:predDERef xmlns:a16="http://schemas.microsoft.com/office/drawing/2014/main" pred="{10DC0076-D879-01AE-587A-87F13A315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6200" y="12979400"/>
          <a:ext cx="4803775" cy="223837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84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25847F0-E3B5-4383-A484-939982313E93}"/>
            </a:ext>
            <a:ext uri="{147F2762-F138-4A5C-976F-8EAC2B608ADB}">
              <a16:predDERef xmlns:a16="http://schemas.microsoft.com/office/drawing/2014/main" pred="{EB83233F-1642-B27D-8C10-FAB3F945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500" y="12979400"/>
          <a:ext cx="4826000" cy="22383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85</xdr:row>
      <xdr:rowOff>0</xdr:rowOff>
    </xdr:from>
    <xdr:to>
      <xdr:col>18</xdr:col>
      <xdr:colOff>66675</xdr:colOff>
      <xdr:row>91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465B90A-CF89-42D7-BE9A-4E990A4E8B55}"/>
            </a:ext>
            <a:ext uri="{147F2762-F138-4A5C-976F-8EAC2B608ADB}">
              <a16:predDERef xmlns:a16="http://schemas.microsoft.com/office/drawing/2014/main" pred="{FD67582D-7182-EDB3-3549-203605F96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15290800"/>
          <a:ext cx="3987800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22</xdr:col>
      <xdr:colOff>0</xdr:colOff>
      <xdr:row>106</xdr:row>
      <xdr:rowOff>57150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2919009-A430-4AE5-8227-92303D47E56B}"/>
            </a:ext>
            <a:ext uri="{147F2762-F138-4A5C-976F-8EAC2B608ADB}">
              <a16:predDERef xmlns:a16="http://schemas.microsoft.com/office/drawing/2014/main" pred="{0920082D-24A6-C184-AF0C-7B0E19E68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6200" y="16891000"/>
          <a:ext cx="4826000" cy="2190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14</xdr:col>
      <xdr:colOff>180975</xdr:colOff>
      <xdr:row>124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4BA3828-C92A-4F65-8222-C365BA41723D}"/>
            </a:ext>
            <a:ext uri="{147F2762-F138-4A5C-976F-8EAC2B608ADB}">
              <a16:predDERef xmlns:a16="http://schemas.microsoft.com/office/drawing/2014/main" pred="{65F0B675-5806-4770-262D-B44EE7609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6200" y="20802600"/>
          <a:ext cx="3076575" cy="14414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116</xdr:row>
      <xdr:rowOff>9525</xdr:rowOff>
    </xdr:from>
    <xdr:to>
      <xdr:col>26</xdr:col>
      <xdr:colOff>38100</xdr:colOff>
      <xdr:row>126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B6795E7-2ADE-4E17-ACE9-98C69749C154}"/>
            </a:ext>
            <a:ext uri="{147F2762-F138-4A5C-976F-8EAC2B608ADB}">
              <a16:predDERef xmlns:a16="http://schemas.microsoft.com/office/drawing/2014/main" pred="{4E8C66AC-599B-41E0-43F1-864D2E8CE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49775" y="20812125"/>
          <a:ext cx="2625725" cy="1768475"/>
        </a:xfrm>
        <a:prstGeom prst="rect">
          <a:avLst/>
        </a:prstGeom>
      </xdr:spPr>
    </xdr:pic>
    <xdr:clientData/>
  </xdr:twoCellAnchor>
  <xdr:twoCellAnchor editAs="oneCell">
    <xdr:from>
      <xdr:col>26</xdr:col>
      <xdr:colOff>200025</xdr:colOff>
      <xdr:row>116</xdr:row>
      <xdr:rowOff>19050</xdr:rowOff>
    </xdr:from>
    <xdr:to>
      <xdr:col>44</xdr:col>
      <xdr:colOff>28575</xdr:colOff>
      <xdr:row>126</xdr:row>
      <xdr:rowOff>133350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CCC2E80-91D3-4E1F-9E0C-1FA65E2DAD28}"/>
            </a:ext>
            <a:ext uri="{147F2762-F138-4A5C-976F-8EAC2B608ADB}">
              <a16:predDERef xmlns:a16="http://schemas.microsoft.com/office/drawing/2014/main" pred="{16E8BF35-C476-8EDC-0538-D76E099A1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37425" y="20821650"/>
          <a:ext cx="4171950" cy="18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149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2D55258-C12F-406A-ACE5-96B55F3B1C68}"/>
            </a:ext>
            <a:ext uri="{147F2762-F138-4A5C-976F-8EAC2B608ADB}">
              <a16:predDERef xmlns:a16="http://schemas.microsoft.com/office/drawing/2014/main" pred="{75E671D0-CCC9-2194-FE0C-28B9820CB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46200" y="24714200"/>
          <a:ext cx="4826000" cy="2098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24</xdr:col>
      <xdr:colOff>38100</xdr:colOff>
      <xdr:row>173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914FFEC-AB63-4DAB-BDD5-DC519CD1C959}"/>
            </a:ext>
            <a:ext uri="{147F2762-F138-4A5C-976F-8EAC2B608ADB}">
              <a16:predDERef xmlns:a16="http://schemas.microsoft.com/office/drawing/2014/main" pred="{116660E0-D040-0B29-68D0-864183A3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46200" y="28625800"/>
          <a:ext cx="5346700" cy="2463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194</xdr:row>
      <xdr:rowOff>76200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9926A9E-3197-4C86-884D-9CCA3B4FEC80}"/>
            </a:ext>
            <a:ext uri="{147F2762-F138-4A5C-976F-8EAC2B608ADB}">
              <a16:predDERef xmlns:a16="http://schemas.microsoft.com/office/drawing/2014/main" pred="{8EB88034-D208-34FF-85BC-A3E5E6BEE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46200" y="32537400"/>
          <a:ext cx="4826000" cy="22098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190500</xdr:colOff>
      <xdr:row>182</xdr:row>
      <xdr:rowOff>9525</xdr:rowOff>
    </xdr:from>
    <xdr:to>
      <xdr:col>42</xdr:col>
      <xdr:colOff>190500</xdr:colOff>
      <xdr:row>194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AEF570-A159-4C44-808A-3C89C0FA518F}"/>
            </a:ext>
            <a:ext uri="{147F2762-F138-4A5C-976F-8EAC2B608ADB}">
              <a16:predDERef xmlns:a16="http://schemas.microsoft.com/office/drawing/2014/main" pred="{48965F96-4CCA-A251-47A5-71372D31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62700" y="32546925"/>
          <a:ext cx="4826000" cy="2219325"/>
        </a:xfrm>
        <a:prstGeom prst="rect">
          <a:avLst/>
        </a:prstGeom>
      </xdr:spPr>
    </xdr:pic>
    <xdr:clientData/>
  </xdr:twoCellAnchor>
  <xdr:twoCellAnchor editAs="oneCell">
    <xdr:from>
      <xdr:col>1</xdr:col>
      <xdr:colOff>99192</xdr:colOff>
      <xdr:row>203</xdr:row>
      <xdr:rowOff>84667</xdr:rowOff>
    </xdr:from>
    <xdr:to>
      <xdr:col>47</xdr:col>
      <xdr:colOff>114132</xdr:colOff>
      <xdr:row>219</xdr:row>
      <xdr:rowOff>3132666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DCB83F7-6D59-483B-872A-A2B79ADDA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04092" y="36355867"/>
          <a:ext cx="11114740" cy="5892799"/>
        </a:xfrm>
        <a:prstGeom prst="rect">
          <a:avLst/>
        </a:prstGeom>
      </xdr:spPr>
    </xdr:pic>
    <xdr:clientData/>
  </xdr:twoCellAnchor>
  <xdr:twoCellAnchor editAs="oneCell">
    <xdr:from>
      <xdr:col>1</xdr:col>
      <xdr:colOff>58105</xdr:colOff>
      <xdr:row>225</xdr:row>
      <xdr:rowOff>35278</xdr:rowOff>
    </xdr:from>
    <xdr:to>
      <xdr:col>40</xdr:col>
      <xdr:colOff>78856</xdr:colOff>
      <xdr:row>243</xdr:row>
      <xdr:rowOff>63500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3EA0364-9339-43AF-B7AC-1177238DB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63005" y="43227978"/>
          <a:ext cx="9431451" cy="5006622"/>
        </a:xfrm>
        <a:prstGeom prst="rect">
          <a:avLst/>
        </a:prstGeom>
      </xdr:spPr>
    </xdr:pic>
    <xdr:clientData/>
  </xdr:twoCellAnchor>
  <xdr:twoCellAnchor editAs="oneCell">
    <xdr:from>
      <xdr:col>1</xdr:col>
      <xdr:colOff>74292</xdr:colOff>
      <xdr:row>244</xdr:row>
      <xdr:rowOff>84667</xdr:rowOff>
    </xdr:from>
    <xdr:to>
      <xdr:col>47</xdr:col>
      <xdr:colOff>119944</xdr:colOff>
      <xdr:row>262</xdr:row>
      <xdr:rowOff>51593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B409607-6F91-432A-AD09-F9A91E797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79192" y="48433567"/>
          <a:ext cx="11145452" cy="5910526"/>
        </a:xfrm>
        <a:prstGeom prst="rect">
          <a:avLst/>
        </a:prstGeom>
      </xdr:spPr>
    </xdr:pic>
    <xdr:clientData/>
  </xdr:twoCellAnchor>
  <xdr:twoCellAnchor editAs="oneCell">
    <xdr:from>
      <xdr:col>1</xdr:col>
      <xdr:colOff>103758</xdr:colOff>
      <xdr:row>268</xdr:row>
      <xdr:rowOff>63501</xdr:rowOff>
    </xdr:from>
    <xdr:to>
      <xdr:col>44</xdr:col>
      <xdr:colOff>1762</xdr:colOff>
      <xdr:row>284</xdr:row>
      <xdr:rowOff>48507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0D6D643-5D93-45A4-8CD5-FBC9BEB4A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08658" y="55422801"/>
          <a:ext cx="10270729" cy="544600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9525</xdr:rowOff>
    </xdr:from>
    <xdr:to>
      <xdr:col>28</xdr:col>
      <xdr:colOff>9525</xdr:colOff>
      <xdr:row>22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76A898-9131-CC98-224F-BB36476B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19200"/>
          <a:ext cx="5953125" cy="2819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25</xdr:col>
      <xdr:colOff>190500</xdr:colOff>
      <xdr:row>45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99BDE2-835E-4AE2-3CDE-8685C11C9C9D}"/>
            </a:ext>
            <a:ext uri="{147F2762-F138-4A5C-976F-8EAC2B608ADB}">
              <a16:predDERef xmlns:a16="http://schemas.microsoft.com/office/drawing/2014/main" pred="{FE76A898-9131-CC98-224F-BB36476B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4981575"/>
          <a:ext cx="5448300" cy="3067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27</xdr:col>
      <xdr:colOff>9525</xdr:colOff>
      <xdr:row>65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DC0076-D879-01AE-587A-87F13A31545F}"/>
            </a:ext>
            <a:ext uri="{147F2762-F138-4A5C-976F-8EAC2B608ADB}">
              <a16:predDERef xmlns:a16="http://schemas.microsoft.com/office/drawing/2014/main" pred="{CA99BDE2-835E-4AE2-3CDE-8685C11C9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8753475"/>
          <a:ext cx="5724525" cy="2686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21</xdr:col>
      <xdr:colOff>219075</xdr:colOff>
      <xdr:row>84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B83233F-1642-B27D-8C10-FAB3F9453256}"/>
            </a:ext>
            <a:ext uri="{147F2762-F138-4A5C-976F-8EAC2B608ADB}">
              <a16:predDERef xmlns:a16="http://schemas.microsoft.com/office/drawing/2014/main" pred="{10DC0076-D879-01AE-587A-87F13A315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12525375"/>
          <a:ext cx="4562475" cy="216217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84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D67582D-7182-EDB3-3549-203605F966C6}"/>
            </a:ext>
            <a:ext uri="{147F2762-F138-4A5C-976F-8EAC2B608ADB}">
              <a16:predDERef xmlns:a16="http://schemas.microsoft.com/office/drawing/2014/main" pred="{EB83233F-1642-B27D-8C10-FAB3F945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86475" y="12525375"/>
          <a:ext cx="4572000" cy="21621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85</xdr:row>
      <xdr:rowOff>0</xdr:rowOff>
    </xdr:from>
    <xdr:to>
      <xdr:col>18</xdr:col>
      <xdr:colOff>66675</xdr:colOff>
      <xdr:row>91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20082D-24A6-C184-AF0C-7B0E19E6822F}"/>
            </a:ext>
            <a:ext uri="{147F2762-F138-4A5C-976F-8EAC2B608ADB}">
              <a16:predDERef xmlns:a16="http://schemas.microsoft.com/office/drawing/2014/main" pred="{FD67582D-7182-EDB3-3549-203605F96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8250" y="14754225"/>
          <a:ext cx="3771900" cy="1171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28</xdr:col>
      <xdr:colOff>0</xdr:colOff>
      <xdr:row>110</xdr:row>
      <xdr:rowOff>9525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5F0B675-5806-4770-262D-B44EE7609CB8}"/>
            </a:ext>
            <a:ext uri="{147F2762-F138-4A5C-976F-8EAC2B608ADB}">
              <a16:predDERef xmlns:a16="http://schemas.microsoft.com/office/drawing/2014/main" pred="{0920082D-24A6-C184-AF0C-7B0E19E68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16297275"/>
          <a:ext cx="5943600" cy="2752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14</xdr:col>
      <xdr:colOff>180975</xdr:colOff>
      <xdr:row>124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E8C66AC-599B-41E0-43F1-864D2E8CE587}"/>
            </a:ext>
            <a:ext uri="{147F2762-F138-4A5C-976F-8EAC2B608ADB}">
              <a16:predDERef xmlns:a16="http://schemas.microsoft.com/office/drawing/2014/main" pred="{65F0B675-5806-4770-262D-B44EE7609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20069175"/>
          <a:ext cx="2924175" cy="13906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116</xdr:row>
      <xdr:rowOff>9525</xdr:rowOff>
    </xdr:from>
    <xdr:to>
      <xdr:col>26</xdr:col>
      <xdr:colOff>38100</xdr:colOff>
      <xdr:row>126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8BF35-C476-8EDC-0538-D76E099A161E}"/>
            </a:ext>
            <a:ext uri="{147F2762-F138-4A5C-976F-8EAC2B608ADB}">
              <a16:predDERef xmlns:a16="http://schemas.microsoft.com/office/drawing/2014/main" pred="{4E8C66AC-599B-41E0-43F1-864D2E8CE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24350" y="20078700"/>
          <a:ext cx="2486025" cy="1704975"/>
        </a:xfrm>
        <a:prstGeom prst="rect">
          <a:avLst/>
        </a:prstGeom>
      </xdr:spPr>
    </xdr:pic>
    <xdr:clientData/>
  </xdr:twoCellAnchor>
  <xdr:twoCellAnchor editAs="oneCell">
    <xdr:from>
      <xdr:col>26</xdr:col>
      <xdr:colOff>200025</xdr:colOff>
      <xdr:row>116</xdr:row>
      <xdr:rowOff>19050</xdr:rowOff>
    </xdr:from>
    <xdr:to>
      <xdr:col>44</xdr:col>
      <xdr:colOff>28575</xdr:colOff>
      <xdr:row>126</xdr:row>
      <xdr:rowOff>133350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E671D0-CCC9-2194-FE0C-28B9820CB9B8}"/>
            </a:ext>
            <a:ext uri="{147F2762-F138-4A5C-976F-8EAC2B608ADB}">
              <a16:predDERef xmlns:a16="http://schemas.microsoft.com/office/drawing/2014/main" pred="{16E8BF35-C476-8EDC-0538-D76E099A1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972300" y="20088225"/>
          <a:ext cx="3943350" cy="182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149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6660E0-D040-0B29-68D0-864183A3C892}"/>
            </a:ext>
            <a:ext uri="{147F2762-F138-4A5C-976F-8EAC2B608ADB}">
              <a16:predDERef xmlns:a16="http://schemas.microsoft.com/office/drawing/2014/main" pred="{75E671D0-CCC9-2194-FE0C-28B9820CB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23841075"/>
          <a:ext cx="4572000" cy="2028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24</xdr:col>
      <xdr:colOff>38100</xdr:colOff>
      <xdr:row>173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EB88034-D208-34FF-85BC-A3E5E6BEE547}"/>
            </a:ext>
            <a:ext uri="{147F2762-F138-4A5C-976F-8EAC2B608ADB}">
              <a16:predDERef xmlns:a16="http://schemas.microsoft.com/office/drawing/2014/main" pred="{116660E0-D040-0B29-68D0-864183A3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27612975"/>
          <a:ext cx="5067300" cy="2381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194</xdr:row>
      <xdr:rowOff>76200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8965F96-4CCA-A251-47A5-71372D3145C4}"/>
            </a:ext>
            <a:ext uri="{147F2762-F138-4A5C-976F-8EAC2B608ADB}">
              <a16:predDERef xmlns:a16="http://schemas.microsoft.com/office/drawing/2014/main" pred="{8EB88034-D208-34FF-85BC-A3E5E6BEE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31384875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190500</xdr:colOff>
      <xdr:row>182</xdr:row>
      <xdr:rowOff>9525</xdr:rowOff>
    </xdr:from>
    <xdr:to>
      <xdr:col>42</xdr:col>
      <xdr:colOff>190500</xdr:colOff>
      <xdr:row>194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B3A185F-94B4-04E5-69A1-1337F6D967F7}"/>
            </a:ext>
            <a:ext uri="{147F2762-F138-4A5C-976F-8EAC2B608ADB}">
              <a16:predDERef xmlns:a16="http://schemas.microsoft.com/office/drawing/2014/main" pred="{48965F96-4CCA-A251-47A5-71372D31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48375" y="31394400"/>
          <a:ext cx="4572000" cy="2143125"/>
        </a:xfrm>
        <a:prstGeom prst="rect">
          <a:avLst/>
        </a:prstGeom>
      </xdr:spPr>
    </xdr:pic>
    <xdr:clientData/>
  </xdr:twoCellAnchor>
  <xdr:twoCellAnchor editAs="oneCell">
    <xdr:from>
      <xdr:col>1</xdr:col>
      <xdr:colOff>156541</xdr:colOff>
      <xdr:row>203</xdr:row>
      <xdr:rowOff>127000</xdr:rowOff>
    </xdr:from>
    <xdr:to>
      <xdr:col>47</xdr:col>
      <xdr:colOff>171481</xdr:colOff>
      <xdr:row>237</xdr:row>
      <xdr:rowOff>57726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CD6C8D-AFD1-478B-AF07-B16840B13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64905" y="35467636"/>
          <a:ext cx="11167849" cy="5818908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</xdr:colOff>
      <xdr:row>242</xdr:row>
      <xdr:rowOff>146884</xdr:rowOff>
    </xdr:from>
    <xdr:to>
      <xdr:col>40</xdr:col>
      <xdr:colOff>136205</xdr:colOff>
      <xdr:row>271</xdr:row>
      <xdr:rowOff>48106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F4347DA-441A-4817-B31B-2A2142B8E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23818" y="42241611"/>
          <a:ext cx="9476478" cy="4923495"/>
        </a:xfrm>
        <a:prstGeom prst="rect">
          <a:avLst/>
        </a:prstGeom>
      </xdr:spPr>
    </xdr:pic>
    <xdr:clientData/>
  </xdr:twoCellAnchor>
  <xdr:twoCellAnchor editAs="oneCell">
    <xdr:from>
      <xdr:col>1</xdr:col>
      <xdr:colOff>131641</xdr:colOff>
      <xdr:row>272</xdr:row>
      <xdr:rowOff>69273</xdr:rowOff>
    </xdr:from>
    <xdr:to>
      <xdr:col>47</xdr:col>
      <xdr:colOff>177293</xdr:colOff>
      <xdr:row>306</xdr:row>
      <xdr:rowOff>13107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5EB030B-7D6B-46F0-9564-3405827D0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0005" y="47359455"/>
          <a:ext cx="11198561" cy="5832016"/>
        </a:xfrm>
        <a:prstGeom prst="rect">
          <a:avLst/>
        </a:prstGeom>
      </xdr:spPr>
    </xdr:pic>
    <xdr:clientData/>
  </xdr:twoCellAnchor>
  <xdr:twoCellAnchor editAs="oneCell">
    <xdr:from>
      <xdr:col>1</xdr:col>
      <xdr:colOff>161107</xdr:colOff>
      <xdr:row>312</xdr:row>
      <xdr:rowOff>25015</xdr:rowOff>
    </xdr:from>
    <xdr:to>
      <xdr:col>44</xdr:col>
      <xdr:colOff>54782</xdr:colOff>
      <xdr:row>343</xdr:row>
      <xdr:rowOff>33113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26C4F9C-9CBF-492E-B606-F7550836E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9471" y="54242470"/>
          <a:ext cx="10319220" cy="5376734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6</xdr:row>
      <xdr:rowOff>0</xdr:rowOff>
    </xdr:from>
    <xdr:to>
      <xdr:col>69</xdr:col>
      <xdr:colOff>0</xdr:colOff>
      <xdr:row>21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4714D4C-6465-4D7B-B963-DB4B375A0E9E}"/>
            </a:ext>
            <a:ext uri="{147F2762-F138-4A5C-976F-8EAC2B608ADB}">
              <a16:predDERef xmlns:a16="http://schemas.microsoft.com/office/drawing/2014/main" pred="{526C4F9C-9CBF-492E-B606-F7550836E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300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6</xdr:row>
      <xdr:rowOff>0</xdr:rowOff>
    </xdr:from>
    <xdr:to>
      <xdr:col>90</xdr:col>
      <xdr:colOff>0</xdr:colOff>
      <xdr:row>21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614DBD1-EAAF-42C5-BFAA-158C7CEFBE71}"/>
            </a:ext>
            <a:ext uri="{147F2762-F138-4A5C-976F-8EAC2B608ADB}">
              <a16:predDERef xmlns:a16="http://schemas.microsoft.com/office/drawing/2014/main" pred="{84714D4C-6465-4D7B-B963-DB4B375A0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830675" y="1209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28</xdr:row>
      <xdr:rowOff>0</xdr:rowOff>
    </xdr:from>
    <xdr:to>
      <xdr:col>69</xdr:col>
      <xdr:colOff>0</xdr:colOff>
      <xdr:row>43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63FCA14-7FE5-6E0D-A6F2-B6769951BF47}"/>
            </a:ext>
            <a:ext uri="{147F2762-F138-4A5C-976F-8EAC2B608ADB}">
              <a16:predDERef xmlns:a16="http://schemas.microsoft.com/office/drawing/2014/main" pred="{C614DBD1-EAAF-42C5-BFAA-158C7CEFB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0300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50</xdr:row>
      <xdr:rowOff>0</xdr:rowOff>
    </xdr:from>
    <xdr:to>
      <xdr:col>69</xdr:col>
      <xdr:colOff>0</xdr:colOff>
      <xdr:row>65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80800B7-5580-C80D-1ADD-56017AE57395}"/>
            </a:ext>
            <a:ext uri="{147F2762-F138-4A5C-976F-8EAC2B608ADB}">
              <a16:predDERef xmlns:a16="http://schemas.microsoft.com/office/drawing/2014/main" pred="{363FCA14-7FE5-6E0D-A6F2-B6769951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300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72</xdr:row>
      <xdr:rowOff>0</xdr:rowOff>
    </xdr:from>
    <xdr:to>
      <xdr:col>69</xdr:col>
      <xdr:colOff>0</xdr:colOff>
      <xdr:row>87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E807212-799D-9C97-22BD-E0A915E89FD2}"/>
            </a:ext>
            <a:ext uri="{147F2762-F138-4A5C-976F-8EAC2B608ADB}">
              <a16:predDERef xmlns:a16="http://schemas.microsoft.com/office/drawing/2014/main" pred="{380800B7-5580-C80D-1ADD-56017AE57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0300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72</xdr:row>
      <xdr:rowOff>0</xdr:rowOff>
    </xdr:from>
    <xdr:to>
      <xdr:col>90</xdr:col>
      <xdr:colOff>0</xdr:colOff>
      <xdr:row>87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B476590-846D-D152-403D-18AFCCCE780E}"/>
            </a:ext>
            <a:ext uri="{147F2762-F138-4A5C-976F-8EAC2B608ADB}">
              <a16:predDERef xmlns:a16="http://schemas.microsoft.com/office/drawing/2014/main" pred="{6E807212-799D-9C97-22BD-E0A915E89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8306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94</xdr:row>
      <xdr:rowOff>0</xdr:rowOff>
    </xdr:from>
    <xdr:to>
      <xdr:col>69</xdr:col>
      <xdr:colOff>0</xdr:colOff>
      <xdr:row>109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3CE2684-5E6F-10BF-2708-E3F9AFD83BAD}"/>
            </a:ext>
            <a:ext uri="{147F2762-F138-4A5C-976F-8EAC2B608ADB}">
              <a16:predDERef xmlns:a16="http://schemas.microsoft.com/office/drawing/2014/main" pred="{7B476590-846D-D152-403D-18AFCCCE7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030075" y="16297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116</xdr:row>
      <xdr:rowOff>0</xdr:rowOff>
    </xdr:from>
    <xdr:to>
      <xdr:col>69</xdr:col>
      <xdr:colOff>0</xdr:colOff>
      <xdr:row>131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996D875-EEFA-9345-A9B9-E981741DF046}"/>
            </a:ext>
            <a:ext uri="{147F2762-F138-4A5C-976F-8EAC2B608ADB}">
              <a16:predDERef xmlns:a16="http://schemas.microsoft.com/office/drawing/2014/main" pred="{53CE2684-5E6F-10BF-2708-E3F9AFD83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030075" y="20069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116</xdr:row>
      <xdr:rowOff>0</xdr:rowOff>
    </xdr:from>
    <xdr:to>
      <xdr:col>90</xdr:col>
      <xdr:colOff>0</xdr:colOff>
      <xdr:row>131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A1ED5E3-BFEB-9C38-D10D-260F4EAC601E}"/>
            </a:ext>
            <a:ext uri="{147F2762-F138-4A5C-976F-8EAC2B608ADB}">
              <a16:predDERef xmlns:a16="http://schemas.microsoft.com/office/drawing/2014/main" pred="{7996D875-EEFA-9345-A9B9-E981741DF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830675" y="20069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138</xdr:row>
      <xdr:rowOff>0</xdr:rowOff>
    </xdr:from>
    <xdr:to>
      <xdr:col>69</xdr:col>
      <xdr:colOff>0</xdr:colOff>
      <xdr:row>153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5236D0F-3ED9-E868-EB62-FD2AACCFBF33}"/>
            </a:ext>
            <a:ext uri="{147F2762-F138-4A5C-976F-8EAC2B608ADB}">
              <a16:predDERef xmlns:a16="http://schemas.microsoft.com/office/drawing/2014/main" pred="{4A1ED5E3-BFEB-9C38-D10D-260F4EAC6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030075" y="23841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160</xdr:row>
      <xdr:rowOff>0</xdr:rowOff>
    </xdr:from>
    <xdr:to>
      <xdr:col>69</xdr:col>
      <xdr:colOff>0</xdr:colOff>
      <xdr:row>175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CAACADE-FA17-C0CB-3E41-D4553755907A}"/>
            </a:ext>
            <a:ext uri="{147F2762-F138-4A5C-976F-8EAC2B608ADB}">
              <a16:predDERef xmlns:a16="http://schemas.microsoft.com/office/drawing/2014/main" pred="{F5236D0F-3ED9-E868-EB62-FD2AACCFB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30075" y="276129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182</xdr:row>
      <xdr:rowOff>0</xdr:rowOff>
    </xdr:from>
    <xdr:to>
      <xdr:col>69</xdr:col>
      <xdr:colOff>0</xdr:colOff>
      <xdr:row>197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E71329B-31B3-FDCA-4B46-C96695887F0F}"/>
            </a:ext>
            <a:ext uri="{147F2762-F138-4A5C-976F-8EAC2B608ADB}">
              <a16:predDERef xmlns:a16="http://schemas.microsoft.com/office/drawing/2014/main" pred="{4CAACADE-FA17-C0CB-3E41-D4553755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030075" y="31384875"/>
          <a:ext cx="4572000" cy="2571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9525</xdr:rowOff>
    </xdr:from>
    <xdr:to>
      <xdr:col>28</xdr:col>
      <xdr:colOff>9525</xdr:colOff>
      <xdr:row>22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2AC404-2FED-4EDD-A370-1ADDF6D04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200" y="1254125"/>
          <a:ext cx="6283325" cy="2921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25</xdr:col>
      <xdr:colOff>190500</xdr:colOff>
      <xdr:row>45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9CCC54-6A30-4E9B-8AAD-46AE12741DAC}"/>
            </a:ext>
            <a:ext uri="{147F2762-F138-4A5C-976F-8EAC2B608ADB}">
              <a16:predDERef xmlns:a16="http://schemas.microsoft.com/office/drawing/2014/main" pred="{FE76A898-9131-CC98-224F-BB36476B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6200" y="5156200"/>
          <a:ext cx="5740400" cy="317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27</xdr:col>
      <xdr:colOff>9525</xdr:colOff>
      <xdr:row>65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FD309FE-D052-4481-B7D9-3892654709F7}"/>
            </a:ext>
            <a:ext uri="{147F2762-F138-4A5C-976F-8EAC2B608ADB}">
              <a16:predDERef xmlns:a16="http://schemas.microsoft.com/office/drawing/2014/main" pred="{CA99BDE2-835E-4AE2-3CDE-8685C11C9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6200" y="9067800"/>
          <a:ext cx="6042025" cy="2781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21</xdr:col>
      <xdr:colOff>219075</xdr:colOff>
      <xdr:row>84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CE907D7-4628-4624-9809-56447252B3B2}"/>
            </a:ext>
            <a:ext uri="{147F2762-F138-4A5C-976F-8EAC2B608ADB}">
              <a16:predDERef xmlns:a16="http://schemas.microsoft.com/office/drawing/2014/main" pred="{10DC0076-D879-01AE-587A-87F13A315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6200" y="12979400"/>
          <a:ext cx="4803775" cy="223837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84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505BA48-D4DA-4A48-B026-36A84530F01B}"/>
            </a:ext>
            <a:ext uri="{147F2762-F138-4A5C-976F-8EAC2B608ADB}">
              <a16:predDERef xmlns:a16="http://schemas.microsoft.com/office/drawing/2014/main" pred="{EB83233F-1642-B27D-8C10-FAB3F945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500" y="12979400"/>
          <a:ext cx="4826000" cy="22383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85</xdr:row>
      <xdr:rowOff>0</xdr:rowOff>
    </xdr:from>
    <xdr:to>
      <xdr:col>18</xdr:col>
      <xdr:colOff>66675</xdr:colOff>
      <xdr:row>91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FAEC3F-62BF-4B73-8FB4-91090FD9648D}"/>
            </a:ext>
            <a:ext uri="{147F2762-F138-4A5C-976F-8EAC2B608ADB}">
              <a16:predDERef xmlns:a16="http://schemas.microsoft.com/office/drawing/2014/main" pred="{FD67582D-7182-EDB3-3549-203605F96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15290800"/>
          <a:ext cx="3987800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22</xdr:col>
      <xdr:colOff>0</xdr:colOff>
      <xdr:row>106</xdr:row>
      <xdr:rowOff>57150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0BF7E4-8287-4AAD-AE6B-F66000AF9EA2}"/>
            </a:ext>
            <a:ext uri="{147F2762-F138-4A5C-976F-8EAC2B608ADB}">
              <a16:predDERef xmlns:a16="http://schemas.microsoft.com/office/drawing/2014/main" pred="{0920082D-24A6-C184-AF0C-7B0E19E68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6200" y="16891000"/>
          <a:ext cx="4826000" cy="2190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14</xdr:col>
      <xdr:colOff>180975</xdr:colOff>
      <xdr:row>124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D64312-EC68-4432-8EDD-AC9DE789E10E}"/>
            </a:ext>
            <a:ext uri="{147F2762-F138-4A5C-976F-8EAC2B608ADB}">
              <a16:predDERef xmlns:a16="http://schemas.microsoft.com/office/drawing/2014/main" pred="{65F0B675-5806-4770-262D-B44EE7609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6200" y="20802600"/>
          <a:ext cx="3076575" cy="1441450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116</xdr:row>
      <xdr:rowOff>9525</xdr:rowOff>
    </xdr:from>
    <xdr:to>
      <xdr:col>26</xdr:col>
      <xdr:colOff>38100</xdr:colOff>
      <xdr:row>126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414320A-3AB5-46C3-A94C-7D4E8F44745A}"/>
            </a:ext>
            <a:ext uri="{147F2762-F138-4A5C-976F-8EAC2B608ADB}">
              <a16:predDERef xmlns:a16="http://schemas.microsoft.com/office/drawing/2014/main" pred="{4E8C66AC-599B-41E0-43F1-864D2E8CE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49775" y="20812125"/>
          <a:ext cx="2625725" cy="1768475"/>
        </a:xfrm>
        <a:prstGeom prst="rect">
          <a:avLst/>
        </a:prstGeom>
      </xdr:spPr>
    </xdr:pic>
    <xdr:clientData/>
  </xdr:twoCellAnchor>
  <xdr:twoCellAnchor editAs="oneCell">
    <xdr:from>
      <xdr:col>26</xdr:col>
      <xdr:colOff>200025</xdr:colOff>
      <xdr:row>116</xdr:row>
      <xdr:rowOff>19050</xdr:rowOff>
    </xdr:from>
    <xdr:to>
      <xdr:col>44</xdr:col>
      <xdr:colOff>28575</xdr:colOff>
      <xdr:row>126</xdr:row>
      <xdr:rowOff>133350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899C06E-538C-41B3-895C-D794CCA19002}"/>
            </a:ext>
            <a:ext uri="{147F2762-F138-4A5C-976F-8EAC2B608ADB}">
              <a16:predDERef xmlns:a16="http://schemas.microsoft.com/office/drawing/2014/main" pred="{16E8BF35-C476-8EDC-0538-D76E099A1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37425" y="20821650"/>
          <a:ext cx="4171950" cy="1892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149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454C627-4BA0-412F-BD04-EA381865FAE7}"/>
            </a:ext>
            <a:ext uri="{147F2762-F138-4A5C-976F-8EAC2B608ADB}">
              <a16:predDERef xmlns:a16="http://schemas.microsoft.com/office/drawing/2014/main" pred="{75E671D0-CCC9-2194-FE0C-28B9820CB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46200" y="24714200"/>
          <a:ext cx="4826000" cy="2098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24</xdr:col>
      <xdr:colOff>38100</xdr:colOff>
      <xdr:row>173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8B63CE-8671-4B93-A3E2-702EB875A178}"/>
            </a:ext>
            <a:ext uri="{147F2762-F138-4A5C-976F-8EAC2B608ADB}">
              <a16:predDERef xmlns:a16="http://schemas.microsoft.com/office/drawing/2014/main" pred="{116660E0-D040-0B29-68D0-864183A3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46200" y="28625800"/>
          <a:ext cx="5346700" cy="2463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194</xdr:row>
      <xdr:rowOff>76200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58FE323-A44E-4392-A765-144BB5A633AB}"/>
            </a:ext>
            <a:ext uri="{147F2762-F138-4A5C-976F-8EAC2B608ADB}">
              <a16:predDERef xmlns:a16="http://schemas.microsoft.com/office/drawing/2014/main" pred="{8EB88034-D208-34FF-85BC-A3E5E6BEE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46200" y="32537400"/>
          <a:ext cx="4826000" cy="22098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190500</xdr:colOff>
      <xdr:row>182</xdr:row>
      <xdr:rowOff>9525</xdr:rowOff>
    </xdr:from>
    <xdr:to>
      <xdr:col>42</xdr:col>
      <xdr:colOff>190500</xdr:colOff>
      <xdr:row>194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B2A2A3-D3FA-4F3D-9589-FD7D63267608}"/>
            </a:ext>
            <a:ext uri="{147F2762-F138-4A5C-976F-8EAC2B608ADB}">
              <a16:predDERef xmlns:a16="http://schemas.microsoft.com/office/drawing/2014/main" pred="{48965F96-4CCA-A251-47A5-71372D31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62700" y="32546925"/>
          <a:ext cx="4826000" cy="2219325"/>
        </a:xfrm>
        <a:prstGeom prst="rect">
          <a:avLst/>
        </a:prstGeom>
      </xdr:spPr>
    </xdr:pic>
    <xdr:clientData/>
  </xdr:twoCellAnchor>
  <xdr:twoCellAnchor editAs="oneCell">
    <xdr:from>
      <xdr:col>6</xdr:col>
      <xdr:colOff>46182</xdr:colOff>
      <xdr:row>203</xdr:row>
      <xdr:rowOff>150092</xdr:rowOff>
    </xdr:from>
    <xdr:to>
      <xdr:col>32</xdr:col>
      <xdr:colOff>222363</xdr:colOff>
      <xdr:row>224</xdr:row>
      <xdr:rowOff>158273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5C9237A-50EE-46AF-9B13-E35D3ECA2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57582" y="36421292"/>
          <a:ext cx="6449981" cy="3741981"/>
        </a:xfrm>
        <a:prstGeom prst="rect">
          <a:avLst/>
        </a:prstGeom>
      </xdr:spPr>
    </xdr:pic>
    <xdr:clientData/>
  </xdr:twoCellAnchor>
  <xdr:twoCellAnchor editAs="oneCell">
    <xdr:from>
      <xdr:col>5</xdr:col>
      <xdr:colOff>184727</xdr:colOff>
      <xdr:row>225</xdr:row>
      <xdr:rowOff>0</xdr:rowOff>
    </xdr:from>
    <xdr:to>
      <xdr:col>31</xdr:col>
      <xdr:colOff>909</xdr:colOff>
      <xdr:row>244</xdr:row>
      <xdr:rowOff>152045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301DC9-C160-4A61-91F7-3CEC71E414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54827" y="40182800"/>
          <a:ext cx="6089982" cy="3530245"/>
        </a:xfrm>
        <a:prstGeom prst="rect">
          <a:avLst/>
        </a:prstGeom>
      </xdr:spPr>
    </xdr:pic>
    <xdr:clientData/>
  </xdr:twoCellAnchor>
  <xdr:twoCellAnchor editAs="oneCell">
    <xdr:from>
      <xdr:col>6</xdr:col>
      <xdr:colOff>57727</xdr:colOff>
      <xdr:row>246</xdr:row>
      <xdr:rowOff>69273</xdr:rowOff>
    </xdr:from>
    <xdr:to>
      <xdr:col>32</xdr:col>
      <xdr:colOff>224383</xdr:colOff>
      <xdr:row>267</xdr:row>
      <xdr:rowOff>77455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DCE7A6-C8D5-4080-A8D7-5FEDC136B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69127" y="43985873"/>
          <a:ext cx="6449981" cy="3741982"/>
        </a:xfrm>
        <a:prstGeom prst="rect">
          <a:avLst/>
        </a:prstGeom>
      </xdr:spPr>
    </xdr:pic>
    <xdr:clientData/>
  </xdr:twoCellAnchor>
  <xdr:twoCellAnchor editAs="oneCell">
    <xdr:from>
      <xdr:col>6</xdr:col>
      <xdr:colOff>46182</xdr:colOff>
      <xdr:row>269</xdr:row>
      <xdr:rowOff>127001</xdr:rowOff>
    </xdr:from>
    <xdr:to>
      <xdr:col>32</xdr:col>
      <xdr:colOff>222363</xdr:colOff>
      <xdr:row>290</xdr:row>
      <xdr:rowOff>135182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4B5F5C-4250-428F-A36E-86F61B838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57582" y="48133001"/>
          <a:ext cx="6449981" cy="374198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365dipostar-my.sharepoint.com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7" t="s">
        <v>0</v>
      </c>
      <c r="B1" s="1" t="s">
        <v>1</v>
      </c>
      <c r="C1" s="67" t="s">
        <v>2</v>
      </c>
      <c r="D1" s="1" t="s">
        <v>3</v>
      </c>
      <c r="E1" s="69" t="s">
        <v>4</v>
      </c>
      <c r="F1" s="71" t="s">
        <v>5</v>
      </c>
      <c r="G1" s="72"/>
      <c r="H1" s="66"/>
      <c r="I1" s="66"/>
      <c r="J1" s="66"/>
      <c r="K1" s="66"/>
      <c r="L1" s="66"/>
    </row>
    <row r="2" spans="1:12">
      <c r="A2" s="68"/>
      <c r="B2" s="2" t="s">
        <v>6</v>
      </c>
      <c r="C2" s="68"/>
      <c r="D2" s="2" t="s">
        <v>7</v>
      </c>
      <c r="E2" s="70"/>
      <c r="F2" s="70"/>
      <c r="G2" s="72"/>
      <c r="H2" s="66"/>
      <c r="I2" s="66"/>
      <c r="J2" s="66"/>
      <c r="K2" s="66"/>
      <c r="L2" s="66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82"/>
  <sheetViews>
    <sheetView tabSelected="1" zoomScale="70" zoomScaleNormal="70" workbookViewId="0">
      <selection activeCell="E5" sqref="E5"/>
    </sheetView>
  </sheetViews>
  <sheetFormatPr defaultRowHeight="15" customHeight="1"/>
  <cols>
    <col min="1" max="1" width="12.54296875" customWidth="1"/>
    <col min="2" max="2" width="13.26953125" customWidth="1"/>
    <col min="3" max="3" width="14" customWidth="1"/>
    <col min="4" max="4" width="13.54296875" customWidth="1"/>
    <col min="5" max="5" width="45" customWidth="1"/>
    <col min="6" max="6" width="48.54296875" style="46" customWidth="1"/>
    <col min="7" max="7" width="12.1796875" customWidth="1"/>
    <col min="8" max="8" width="16.54296875" customWidth="1"/>
    <col min="9" max="9" width="25.7265625" customWidth="1"/>
    <col min="10" max="11" width="19.54296875" customWidth="1"/>
  </cols>
  <sheetData>
    <row r="1" spans="1:15" ht="14.5" customHeight="1">
      <c r="A1" s="49" t="s">
        <v>89</v>
      </c>
      <c r="B1" s="73" t="s">
        <v>90</v>
      </c>
      <c r="C1" s="74"/>
      <c r="D1" s="74"/>
      <c r="E1" s="74"/>
      <c r="F1" s="74"/>
      <c r="G1" s="74"/>
      <c r="H1" s="74"/>
      <c r="I1" s="75"/>
      <c r="J1" s="50"/>
      <c r="K1" s="50"/>
      <c r="L1" s="39"/>
      <c r="M1" s="39"/>
    </row>
    <row r="2" spans="1:15" ht="15" customHeight="1">
      <c r="A2" s="51" t="s">
        <v>91</v>
      </c>
      <c r="B2" s="76" t="s">
        <v>92</v>
      </c>
      <c r="C2" s="77"/>
      <c r="D2" s="52" t="s">
        <v>93</v>
      </c>
      <c r="E2" s="53" t="s">
        <v>94</v>
      </c>
      <c r="F2" s="54" t="s">
        <v>95</v>
      </c>
      <c r="G2" s="55" t="s">
        <v>94</v>
      </c>
      <c r="H2" s="56" t="s">
        <v>96</v>
      </c>
      <c r="I2" s="57" t="s">
        <v>97</v>
      </c>
      <c r="J2" s="50"/>
      <c r="K2" s="50"/>
      <c r="L2" s="39"/>
      <c r="M2" s="39"/>
    </row>
    <row r="3" spans="1:15" ht="14.5">
      <c r="A3" s="39"/>
      <c r="B3" s="39"/>
      <c r="C3" s="83">
        <f>MAX(C5:C29)</f>
        <v>45181</v>
      </c>
      <c r="D3" s="39">
        <f>COUNTA(D5:D9999)</f>
        <v>13</v>
      </c>
      <c r="E3" s="39"/>
      <c r="F3" s="39"/>
      <c r="G3" s="39">
        <f>COUNTIF($G$5:$G$40,"OK")</f>
        <v>13</v>
      </c>
      <c r="H3" s="39">
        <f>COUNTIF($G$5:$G$40,"FAIL")</f>
        <v>0</v>
      </c>
      <c r="I3" s="39"/>
      <c r="J3" s="39"/>
      <c r="K3" s="39"/>
      <c r="L3" s="39"/>
      <c r="M3" s="39"/>
      <c r="N3" s="39"/>
      <c r="O3" s="39"/>
    </row>
    <row r="4" spans="1:15" ht="14.5">
      <c r="A4" s="44" t="s">
        <v>98</v>
      </c>
      <c r="B4" s="44" t="s">
        <v>99</v>
      </c>
      <c r="C4" s="44" t="s">
        <v>100</v>
      </c>
      <c r="D4" s="44" t="s">
        <v>101</v>
      </c>
      <c r="E4" s="44" t="s">
        <v>102</v>
      </c>
      <c r="F4" s="44" t="s">
        <v>103</v>
      </c>
      <c r="G4" s="44" t="s">
        <v>104</v>
      </c>
      <c r="H4" s="44" t="s">
        <v>105</v>
      </c>
      <c r="I4" s="45" t="s">
        <v>106</v>
      </c>
      <c r="J4" s="39"/>
      <c r="K4" s="39"/>
    </row>
    <row r="5" spans="1:15" ht="130.5">
      <c r="A5" s="41"/>
      <c r="B5" s="42"/>
      <c r="C5" s="83">
        <v>45181</v>
      </c>
      <c r="D5" s="41">
        <v>1</v>
      </c>
      <c r="E5" s="41" t="s">
        <v>107</v>
      </c>
      <c r="F5" s="40" t="s">
        <v>108</v>
      </c>
      <c r="G5" s="41" t="s">
        <v>109</v>
      </c>
      <c r="H5" s="43"/>
      <c r="I5" s="41" t="s">
        <v>110</v>
      </c>
      <c r="J5" s="48"/>
      <c r="K5" s="39"/>
    </row>
    <row r="6" spans="1:15" ht="84.65" customHeight="1">
      <c r="A6" s="41"/>
      <c r="B6" s="42"/>
      <c r="C6" s="83">
        <v>45181</v>
      </c>
      <c r="D6" s="41">
        <v>2</v>
      </c>
      <c r="E6" s="41" t="s">
        <v>111</v>
      </c>
      <c r="F6" s="47" t="s">
        <v>112</v>
      </c>
      <c r="G6" s="41" t="s">
        <v>109</v>
      </c>
      <c r="H6" s="43"/>
      <c r="I6" s="41"/>
      <c r="J6" s="48"/>
      <c r="K6" s="39"/>
    </row>
    <row r="7" spans="1:15" ht="57.65" customHeight="1">
      <c r="A7" s="41"/>
      <c r="B7" s="42"/>
      <c r="C7" s="83">
        <v>45181</v>
      </c>
      <c r="D7" s="41">
        <v>3</v>
      </c>
      <c r="E7" s="47" t="s">
        <v>113</v>
      </c>
      <c r="F7" s="47" t="s">
        <v>114</v>
      </c>
      <c r="G7" s="41" t="s">
        <v>109</v>
      </c>
      <c r="H7" s="43"/>
      <c r="I7" s="41"/>
      <c r="J7" s="39"/>
      <c r="K7" s="39"/>
    </row>
    <row r="8" spans="1:15" ht="57.65" customHeight="1">
      <c r="A8" s="41"/>
      <c r="B8" s="42"/>
      <c r="C8" s="83">
        <v>45181</v>
      </c>
      <c r="D8" s="41">
        <v>4</v>
      </c>
      <c r="E8" s="46" t="s">
        <v>115</v>
      </c>
      <c r="F8" s="47" t="s">
        <v>116</v>
      </c>
      <c r="G8" s="41" t="s">
        <v>109</v>
      </c>
      <c r="H8" s="43"/>
      <c r="I8" s="41"/>
      <c r="J8" s="39"/>
      <c r="K8" s="39"/>
    </row>
    <row r="9" spans="1:15" ht="82.5" customHeight="1">
      <c r="A9" s="41"/>
      <c r="B9" s="42"/>
      <c r="C9" s="83">
        <v>45181</v>
      </c>
      <c r="D9" s="41">
        <v>5</v>
      </c>
      <c r="E9" s="41" t="s">
        <v>117</v>
      </c>
      <c r="F9" s="47" t="s">
        <v>118</v>
      </c>
      <c r="G9" s="41" t="s">
        <v>109</v>
      </c>
      <c r="H9" s="43"/>
      <c r="I9" s="41" t="s">
        <v>119</v>
      </c>
      <c r="J9" s="39"/>
      <c r="K9" s="39"/>
    </row>
    <row r="10" spans="1:15" ht="57.65" customHeight="1">
      <c r="A10" s="41"/>
      <c r="B10" s="42"/>
      <c r="C10" s="83">
        <v>45181</v>
      </c>
      <c r="D10" s="41">
        <v>6</v>
      </c>
      <c r="E10" s="58" t="s">
        <v>120</v>
      </c>
      <c r="F10" s="47" t="s">
        <v>121</v>
      </c>
      <c r="G10" s="41" t="s">
        <v>109</v>
      </c>
      <c r="H10" s="43"/>
      <c r="I10" s="41" t="s">
        <v>122</v>
      </c>
      <c r="J10" s="39"/>
      <c r="K10" s="39"/>
    </row>
    <row r="11" spans="1:15" ht="57.65" customHeight="1">
      <c r="A11" s="41"/>
      <c r="B11" s="42"/>
      <c r="C11" s="83">
        <v>45181</v>
      </c>
      <c r="D11" s="41">
        <v>7</v>
      </c>
      <c r="E11" s="41" t="s">
        <v>123</v>
      </c>
      <c r="F11" s="47" t="s">
        <v>124</v>
      </c>
      <c r="G11" s="41" t="s">
        <v>109</v>
      </c>
      <c r="H11" s="43"/>
      <c r="I11" s="41"/>
      <c r="J11" s="39"/>
      <c r="K11" s="39"/>
    </row>
    <row r="12" spans="1:15" ht="67" customHeight="1">
      <c r="A12" s="41"/>
      <c r="B12" s="41"/>
      <c r="C12" s="83">
        <v>45181</v>
      </c>
      <c r="D12" s="41">
        <v>8</v>
      </c>
      <c r="E12" s="41" t="s">
        <v>125</v>
      </c>
      <c r="F12" s="47" t="s">
        <v>126</v>
      </c>
      <c r="G12" s="41" t="s">
        <v>109</v>
      </c>
      <c r="H12" s="41"/>
      <c r="I12" s="41"/>
      <c r="J12" s="39"/>
      <c r="K12" s="39"/>
      <c r="L12" s="39"/>
      <c r="M12" s="39"/>
    </row>
    <row r="13" spans="1:15" ht="92.5" customHeight="1">
      <c r="A13" s="41"/>
      <c r="B13" s="41"/>
      <c r="C13" s="83">
        <v>45181</v>
      </c>
      <c r="D13" s="41">
        <v>9</v>
      </c>
      <c r="E13" s="41" t="s">
        <v>127</v>
      </c>
      <c r="F13" s="46" t="s">
        <v>128</v>
      </c>
      <c r="G13" s="41" t="s">
        <v>109</v>
      </c>
      <c r="H13" s="7"/>
      <c r="I13" s="59" t="s">
        <v>129</v>
      </c>
    </row>
    <row r="14" spans="1:15" ht="92.5" customHeight="1">
      <c r="A14" s="60">
        <v>45181</v>
      </c>
      <c r="B14" s="61">
        <v>45181</v>
      </c>
      <c r="C14" s="61">
        <v>45181</v>
      </c>
      <c r="D14" s="62">
        <v>10</v>
      </c>
      <c r="E14" s="62" t="s">
        <v>130</v>
      </c>
      <c r="F14" s="62" t="s">
        <v>131</v>
      </c>
      <c r="G14" s="62" t="s">
        <v>109</v>
      </c>
      <c r="H14" s="7"/>
      <c r="I14" s="59" t="s">
        <v>132</v>
      </c>
    </row>
    <row r="15" spans="1:15" ht="92.15" customHeight="1">
      <c r="A15" s="63">
        <v>45181</v>
      </c>
      <c r="B15" s="64">
        <v>45181</v>
      </c>
      <c r="C15" s="64">
        <v>45181</v>
      </c>
      <c r="D15" s="65">
        <v>11</v>
      </c>
      <c r="E15" s="65" t="s">
        <v>133</v>
      </c>
      <c r="F15" s="65" t="s">
        <v>134</v>
      </c>
      <c r="G15" s="65" t="s">
        <v>109</v>
      </c>
      <c r="H15" s="7"/>
      <c r="I15" s="7" t="s">
        <v>135</v>
      </c>
    </row>
    <row r="16" spans="1:15" ht="106.5" customHeight="1">
      <c r="A16" s="63">
        <v>45181</v>
      </c>
      <c r="B16" s="64">
        <v>45181</v>
      </c>
      <c r="C16" s="64">
        <v>45181</v>
      </c>
      <c r="D16" s="65">
        <v>12</v>
      </c>
      <c r="E16" s="65" t="s">
        <v>136</v>
      </c>
      <c r="F16" s="65" t="s">
        <v>137</v>
      </c>
      <c r="G16" s="65" t="s">
        <v>109</v>
      </c>
      <c r="H16" s="7"/>
      <c r="I16" s="7" t="s">
        <v>135</v>
      </c>
    </row>
    <row r="17" spans="1:9" ht="60" customHeight="1">
      <c r="A17" s="63">
        <v>45181</v>
      </c>
      <c r="B17" s="64">
        <v>45181</v>
      </c>
      <c r="C17" s="64">
        <v>45181</v>
      </c>
      <c r="D17" s="65">
        <v>13</v>
      </c>
      <c r="E17" s="65" t="s">
        <v>138</v>
      </c>
      <c r="F17" s="65" t="s">
        <v>139</v>
      </c>
      <c r="G17" s="65" t="s">
        <v>109</v>
      </c>
      <c r="H17" s="7"/>
      <c r="I17" s="7" t="s">
        <v>135</v>
      </c>
    </row>
    <row r="18" spans="1:9" ht="57.65" customHeight="1">
      <c r="A18" s="39"/>
    </row>
    <row r="19" spans="1:9" ht="14.5">
      <c r="A19" s="39"/>
    </row>
    <row r="20" spans="1:9" ht="14.5">
      <c r="A20" s="39"/>
      <c r="B20" s="39"/>
      <c r="C20" s="39"/>
      <c r="D20" s="39"/>
      <c r="E20" s="39"/>
    </row>
    <row r="21" spans="1:9" ht="14.5">
      <c r="A21" s="39"/>
      <c r="B21" s="39"/>
      <c r="C21" s="39"/>
      <c r="D21" s="39"/>
      <c r="E21" s="39"/>
    </row>
    <row r="22" spans="1:9" ht="14.5">
      <c r="A22" s="39"/>
      <c r="B22" s="39"/>
      <c r="C22" s="39"/>
      <c r="D22" s="39"/>
      <c r="E22" s="39"/>
    </row>
    <row r="23" spans="1:9" ht="14.5">
      <c r="A23" s="39"/>
      <c r="B23" s="39"/>
      <c r="C23" s="39"/>
      <c r="D23" s="39"/>
      <c r="E23" s="39"/>
    </row>
    <row r="24" spans="1:9" ht="14.5">
      <c r="A24" s="39"/>
      <c r="B24" s="39"/>
      <c r="C24" s="39"/>
      <c r="D24" s="39"/>
      <c r="E24" s="39"/>
    </row>
    <row r="25" spans="1:9" ht="14.5">
      <c r="A25" s="39"/>
      <c r="B25" s="39"/>
      <c r="C25" s="39"/>
      <c r="D25" s="39"/>
      <c r="E25" s="39"/>
    </row>
    <row r="26" spans="1:9" ht="14.5">
      <c r="A26" s="39"/>
      <c r="B26" s="39"/>
      <c r="C26" s="39"/>
      <c r="D26" s="39"/>
      <c r="E26" s="39"/>
    </row>
    <row r="27" spans="1:9" ht="14.5">
      <c r="A27" s="39"/>
      <c r="B27" s="39"/>
      <c r="C27" s="39"/>
      <c r="D27" s="39"/>
      <c r="E27" s="39"/>
    </row>
    <row r="28" spans="1:9" ht="14.5">
      <c r="A28" s="39"/>
      <c r="B28" s="39"/>
      <c r="C28" s="39"/>
      <c r="D28" s="39"/>
      <c r="E28" s="39"/>
    </row>
    <row r="29" spans="1:9" ht="14.5">
      <c r="A29" s="39"/>
      <c r="B29" s="39"/>
      <c r="C29" s="39"/>
      <c r="D29" s="39"/>
      <c r="E29" s="39"/>
    </row>
    <row r="30" spans="1:9" ht="14.5">
      <c r="A30" s="39"/>
      <c r="B30" s="39"/>
      <c r="C30" s="39"/>
      <c r="D30" s="39"/>
      <c r="E30" s="39"/>
    </row>
    <row r="31" spans="1:9" ht="14.5">
      <c r="A31" s="39"/>
      <c r="B31" s="39"/>
      <c r="C31" s="39"/>
      <c r="D31" s="39"/>
      <c r="E31" s="39"/>
    </row>
    <row r="32" spans="1:9" ht="14.5">
      <c r="A32" s="39"/>
      <c r="B32" s="39"/>
      <c r="C32" s="39"/>
      <c r="D32" s="39"/>
      <c r="E32" s="39"/>
    </row>
    <row r="33" spans="1:5" ht="14.5">
      <c r="A33" s="39"/>
      <c r="B33" s="39"/>
      <c r="C33" s="39"/>
      <c r="D33" s="39"/>
      <c r="E33" s="39"/>
    </row>
    <row r="34" spans="1:5" ht="14.5">
      <c r="A34" s="39"/>
      <c r="B34" s="39"/>
      <c r="C34" s="39"/>
      <c r="D34" s="39"/>
      <c r="E34" s="39"/>
    </row>
    <row r="35" spans="1:5" ht="14.5">
      <c r="A35" s="39"/>
      <c r="B35" s="39"/>
      <c r="C35" s="39"/>
      <c r="D35" s="39"/>
      <c r="E35" s="39"/>
    </row>
    <row r="36" spans="1:5" ht="14.5">
      <c r="A36" s="39"/>
      <c r="B36" s="39"/>
      <c r="C36" s="39"/>
      <c r="D36" s="39"/>
      <c r="E36" s="39"/>
    </row>
    <row r="37" spans="1:5" ht="14.5">
      <c r="A37" s="39"/>
      <c r="B37" s="39"/>
      <c r="C37" s="39"/>
      <c r="D37" s="39"/>
      <c r="E37" s="39"/>
    </row>
    <row r="38" spans="1:5" ht="14.5">
      <c r="A38" s="39"/>
      <c r="B38" s="39"/>
      <c r="C38" s="39"/>
      <c r="D38" s="39"/>
      <c r="E38" s="39"/>
    </row>
    <row r="39" spans="1:5" ht="14.5">
      <c r="A39" s="39"/>
      <c r="B39" s="39"/>
      <c r="C39" s="39"/>
      <c r="D39" s="39"/>
      <c r="E39" s="39"/>
    </row>
    <row r="40" spans="1:5" ht="50.15" customHeight="1">
      <c r="A40" s="39"/>
      <c r="B40" s="39"/>
      <c r="C40" s="39"/>
      <c r="D40" s="39"/>
      <c r="E40" s="39"/>
    </row>
    <row r="41" spans="1:5" ht="14.5">
      <c r="A41" s="39"/>
      <c r="B41" s="39"/>
      <c r="C41" s="39"/>
      <c r="D41" s="39"/>
      <c r="E41" s="39"/>
    </row>
    <row r="42" spans="1:5" ht="14.5">
      <c r="A42" s="39"/>
      <c r="B42" s="39"/>
      <c r="C42" s="39"/>
      <c r="D42" s="39"/>
      <c r="E42" s="39"/>
    </row>
    <row r="43" spans="1:5" ht="14.5">
      <c r="A43" s="39"/>
      <c r="B43" s="39"/>
      <c r="C43" s="39"/>
      <c r="D43" s="39"/>
      <c r="E43" s="39"/>
    </row>
    <row r="44" spans="1:5" ht="14.5">
      <c r="A44" s="39"/>
      <c r="B44" s="39"/>
      <c r="C44" s="39"/>
      <c r="D44" s="39"/>
      <c r="E44" s="39"/>
    </row>
    <row r="45" spans="1:5" ht="14.5">
      <c r="A45" s="39"/>
      <c r="B45" s="39"/>
      <c r="C45" s="39"/>
      <c r="D45" s="39"/>
      <c r="E45" s="39"/>
    </row>
    <row r="46" spans="1:5" ht="14.5">
      <c r="A46" s="39"/>
      <c r="B46" s="39"/>
      <c r="C46" s="39"/>
      <c r="D46" s="39"/>
      <c r="E46" s="39"/>
    </row>
    <row r="47" spans="1:5" ht="14.5">
      <c r="A47" s="39"/>
      <c r="B47" s="39"/>
      <c r="C47" s="39"/>
      <c r="D47" s="39"/>
      <c r="E47" s="39"/>
    </row>
    <row r="48" spans="1:5" ht="14.5">
      <c r="A48" s="39"/>
      <c r="B48" s="39"/>
      <c r="C48" s="39"/>
      <c r="D48" s="39"/>
      <c r="E48" s="39"/>
    </row>
    <row r="49" spans="1:5" ht="14.5">
      <c r="A49" s="39"/>
      <c r="B49" s="39"/>
      <c r="C49" s="39"/>
      <c r="D49" s="39"/>
      <c r="E49" s="39"/>
    </row>
    <row r="50" spans="1:5" ht="14.5">
      <c r="A50" s="39"/>
      <c r="B50" s="39"/>
      <c r="C50" s="39"/>
      <c r="D50" s="39"/>
      <c r="E50" s="39"/>
    </row>
    <row r="51" spans="1:5" ht="14.5">
      <c r="A51" s="39"/>
      <c r="B51" s="39"/>
      <c r="C51" s="39"/>
      <c r="D51" s="39"/>
      <c r="E51" s="39"/>
    </row>
    <row r="52" spans="1:5" ht="14.5">
      <c r="A52" s="39"/>
      <c r="B52" s="39"/>
      <c r="C52" s="39"/>
      <c r="D52" s="39"/>
      <c r="E52" s="39"/>
    </row>
    <row r="53" spans="1:5" ht="14.5">
      <c r="A53" s="39"/>
      <c r="B53" s="39"/>
      <c r="C53" s="39"/>
      <c r="D53" s="39"/>
      <c r="E53" s="39"/>
    </row>
    <row r="54" spans="1:5" ht="14.5">
      <c r="A54" s="39"/>
      <c r="B54" s="39"/>
      <c r="C54" s="39"/>
      <c r="D54" s="39"/>
      <c r="E54" s="39"/>
    </row>
    <row r="55" spans="1:5" ht="14.5">
      <c r="A55" s="39"/>
      <c r="B55" s="39"/>
      <c r="C55" s="39"/>
      <c r="D55" s="39"/>
      <c r="E55" s="39"/>
    </row>
    <row r="56" spans="1:5" ht="14.5">
      <c r="A56" s="39"/>
      <c r="B56" s="39"/>
      <c r="C56" s="39"/>
      <c r="D56" s="39"/>
      <c r="E56" s="39"/>
    </row>
    <row r="57" spans="1:5" ht="14.5">
      <c r="A57" s="39"/>
      <c r="B57" s="39"/>
      <c r="C57" s="39"/>
      <c r="D57" s="39"/>
      <c r="E57" s="39"/>
    </row>
    <row r="58" spans="1:5" ht="14.5">
      <c r="A58" s="39"/>
      <c r="B58" s="39"/>
      <c r="C58" s="39"/>
      <c r="D58" s="39"/>
      <c r="E58" s="39"/>
    </row>
    <row r="59" spans="1:5" ht="14.5">
      <c r="A59" s="39"/>
      <c r="B59" s="39"/>
      <c r="C59" s="39"/>
      <c r="D59" s="39"/>
      <c r="E59" s="39"/>
    </row>
    <row r="60" spans="1:5" ht="14.5">
      <c r="A60" s="39"/>
      <c r="B60" s="39"/>
      <c r="C60" s="39"/>
      <c r="D60" s="39"/>
      <c r="E60" s="39"/>
    </row>
    <row r="61" spans="1:5" ht="14.5">
      <c r="A61" s="39"/>
      <c r="B61" s="39"/>
      <c r="C61" s="39"/>
      <c r="D61" s="39"/>
      <c r="E61" s="39"/>
    </row>
    <row r="62" spans="1:5" ht="14.5">
      <c r="A62" s="39"/>
      <c r="B62" s="39"/>
      <c r="C62" s="39"/>
      <c r="D62" s="39"/>
      <c r="E62" s="39"/>
    </row>
    <row r="63" spans="1:5" ht="14.5">
      <c r="A63" s="39"/>
      <c r="B63" s="39"/>
      <c r="C63" s="39"/>
      <c r="D63" s="39"/>
      <c r="E63" s="39"/>
    </row>
    <row r="64" spans="1:5" ht="14.5">
      <c r="A64" s="39"/>
      <c r="B64" s="39"/>
      <c r="C64" s="39"/>
      <c r="D64" s="39"/>
      <c r="E64" s="39"/>
    </row>
    <row r="65" spans="1:5" ht="14.5">
      <c r="A65" s="39"/>
      <c r="B65" s="39"/>
      <c r="C65" s="39"/>
      <c r="D65" s="39"/>
      <c r="E65" s="39"/>
    </row>
    <row r="66" spans="1:5" ht="14.5">
      <c r="A66" s="39"/>
      <c r="B66" s="39"/>
      <c r="C66" s="39"/>
      <c r="D66" s="39"/>
      <c r="E66" s="39"/>
    </row>
    <row r="67" spans="1:5" ht="14.5">
      <c r="A67" s="39"/>
      <c r="B67" s="39"/>
      <c r="C67" s="39"/>
      <c r="D67" s="39"/>
      <c r="E67" s="39"/>
    </row>
    <row r="68" spans="1:5" ht="14.5">
      <c r="A68" s="39"/>
      <c r="B68" s="39"/>
      <c r="C68" s="39"/>
      <c r="D68" s="39"/>
      <c r="E68" s="39"/>
    </row>
    <row r="69" spans="1:5" ht="14.5">
      <c r="A69" s="39"/>
      <c r="B69" s="39"/>
      <c r="C69" s="39"/>
      <c r="D69" s="39"/>
      <c r="E69" s="39"/>
    </row>
    <row r="70" spans="1:5" ht="14.5">
      <c r="A70" s="39"/>
      <c r="B70" s="39"/>
      <c r="C70" s="39"/>
      <c r="D70" s="39"/>
      <c r="E70" s="39"/>
    </row>
    <row r="71" spans="1:5" ht="14.5">
      <c r="A71" s="39"/>
      <c r="B71" s="39"/>
      <c r="C71" s="39"/>
      <c r="D71" s="39"/>
      <c r="E71" s="39"/>
    </row>
    <row r="72" spans="1:5" ht="14.5">
      <c r="A72" s="39"/>
      <c r="B72" s="39"/>
      <c r="C72" s="39"/>
      <c r="D72" s="39"/>
      <c r="E72" s="39"/>
    </row>
    <row r="73" spans="1:5" ht="14.5">
      <c r="A73" s="39"/>
      <c r="B73" s="39"/>
      <c r="C73" s="39"/>
      <c r="D73" s="39"/>
      <c r="E73" s="39"/>
    </row>
    <row r="74" spans="1:5" ht="14.5">
      <c r="A74" s="39"/>
      <c r="B74" s="39"/>
      <c r="C74" s="39"/>
      <c r="D74" s="39"/>
      <c r="E74" s="39"/>
    </row>
    <row r="75" spans="1:5" ht="14.5">
      <c r="A75" s="39"/>
      <c r="B75" s="39"/>
      <c r="C75" s="39"/>
      <c r="D75" s="39"/>
      <c r="E75" s="39"/>
    </row>
    <row r="76" spans="1:5" ht="14.5">
      <c r="A76" s="39"/>
      <c r="B76" s="39"/>
      <c r="C76" s="39"/>
      <c r="D76" s="39"/>
      <c r="E76" s="39"/>
    </row>
    <row r="77" spans="1:5" ht="14.5">
      <c r="A77" s="39"/>
      <c r="B77" s="39"/>
      <c r="C77" s="39"/>
      <c r="D77" s="39"/>
      <c r="E77" s="39"/>
    </row>
    <row r="78" spans="1:5" ht="14.5">
      <c r="A78" s="39"/>
      <c r="B78" s="39"/>
      <c r="C78" s="39"/>
      <c r="D78" s="39"/>
      <c r="E78" s="39"/>
    </row>
    <row r="79" spans="1:5" ht="14.5">
      <c r="A79" s="39"/>
      <c r="B79" s="39"/>
      <c r="C79" s="39"/>
      <c r="D79" s="39"/>
      <c r="E79" s="39"/>
    </row>
    <row r="80" spans="1:5" ht="14.5">
      <c r="A80" s="39"/>
      <c r="B80" s="39"/>
      <c r="C80" s="39"/>
      <c r="D80" s="39"/>
      <c r="E80" s="39"/>
    </row>
    <row r="81" spans="1:5" ht="14.5">
      <c r="A81" s="39"/>
      <c r="B81" s="39"/>
      <c r="C81" s="39"/>
      <c r="D81" s="39"/>
      <c r="E81" s="39"/>
    </row>
    <row r="82" spans="1:5" ht="14.5">
      <c r="A82" s="39"/>
      <c r="B82" s="39"/>
      <c r="C82" s="39"/>
      <c r="D82" s="39"/>
      <c r="E82" s="39"/>
    </row>
  </sheetData>
  <mergeCells count="2">
    <mergeCell ref="B1:I1"/>
    <mergeCell ref="B2:C2"/>
  </mergeCells>
  <dataValidations count="1">
    <dataValidation type="list" allowBlank="1" showInputMessage="1" showErrorMessage="1" sqref="G5:G13" xr:uid="{FC293A0C-5803-4F86-B5DA-CF23ECC70129}">
      <formula1>"OK,FAIL"</formula1>
    </dataValidation>
  </dataValidations>
  <pageMargins left="0.7" right="0.7" top="0.75" bottom="0.75" header="0.3" footer="0.3"/>
  <pageSetup scale="60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9D384B-DDE7-4E91-A1ED-CAA900F6BE4A}">
  <sheetPr>
    <tabColor rgb="FFFFFF00"/>
    <pageSetUpPr fitToPage="1"/>
  </sheetPr>
  <dimension ref="A1:CQ286"/>
  <sheetViews>
    <sheetView showGridLines="0" topLeftCell="A269" zoomScale="40" zoomScaleNormal="40" workbookViewId="0">
      <selection activeCell="A287" sqref="A287:XFD1048576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140</v>
      </c>
      <c r="B2" s="78" t="s">
        <v>141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</row>
    <row r="3" spans="1:95" ht="28">
      <c r="A3" s="28" t="s">
        <v>142</v>
      </c>
      <c r="B3" s="80" t="s">
        <v>146</v>
      </c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80"/>
      <c r="T3" s="80"/>
      <c r="U3" s="80"/>
      <c r="V3" s="80"/>
      <c r="W3" s="80"/>
      <c r="X3" s="80"/>
      <c r="Y3" s="80"/>
      <c r="Z3" s="80"/>
      <c r="AA3" s="80"/>
      <c r="AB3" s="80"/>
      <c r="AC3" s="80"/>
      <c r="AD3" s="80"/>
      <c r="AE3" s="80"/>
      <c r="AF3" s="80"/>
      <c r="AG3" s="80"/>
      <c r="AH3" s="80"/>
      <c r="AI3" s="80"/>
      <c r="AJ3" s="80"/>
      <c r="AK3" s="80"/>
      <c r="AL3" s="80"/>
      <c r="AM3" s="80"/>
      <c r="AN3" s="80"/>
      <c r="AO3" s="80"/>
      <c r="AP3" s="80"/>
      <c r="AQ3" s="80"/>
      <c r="AR3" s="80"/>
      <c r="AS3" s="80"/>
      <c r="AT3" s="80"/>
      <c r="AU3" s="80"/>
      <c r="AV3" s="80"/>
    </row>
    <row r="5" spans="1:95">
      <c r="A5" s="28" t="s">
        <v>101</v>
      </c>
      <c r="B5" s="81" t="s">
        <v>144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1" t="s">
        <v>145</v>
      </c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 ht="251.15" customHeight="1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 ht="154" customHeight="1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12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 ht="230.15" customHeight="1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13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 ht="220" customHeight="1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048"/>
  <sheetViews>
    <sheetView showGridLines="0" topLeftCell="A74" zoomScale="55" zoomScaleNormal="55" workbookViewId="0">
      <selection activeCell="AM9" sqref="AM9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140</v>
      </c>
      <c r="B2" s="78" t="s">
        <v>141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</row>
    <row r="3" spans="1:95" ht="28">
      <c r="A3" s="28" t="s">
        <v>142</v>
      </c>
      <c r="B3" s="80" t="s">
        <v>143</v>
      </c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80"/>
      <c r="T3" s="80"/>
      <c r="U3" s="80"/>
      <c r="V3" s="80"/>
      <c r="W3" s="80"/>
      <c r="X3" s="80"/>
      <c r="Y3" s="80"/>
      <c r="Z3" s="80"/>
      <c r="AA3" s="80"/>
      <c r="AB3" s="80"/>
      <c r="AC3" s="80"/>
      <c r="AD3" s="80"/>
      <c r="AE3" s="80"/>
      <c r="AF3" s="80"/>
      <c r="AG3" s="80"/>
      <c r="AH3" s="80"/>
      <c r="AI3" s="80"/>
      <c r="AJ3" s="80"/>
      <c r="AK3" s="80"/>
      <c r="AL3" s="80"/>
      <c r="AM3" s="80"/>
      <c r="AN3" s="80"/>
      <c r="AO3" s="80"/>
      <c r="AP3" s="80"/>
      <c r="AQ3" s="80"/>
      <c r="AR3" s="80"/>
      <c r="AS3" s="80"/>
      <c r="AT3" s="80"/>
      <c r="AU3" s="80"/>
      <c r="AV3" s="80"/>
    </row>
    <row r="5" spans="1:95">
      <c r="A5" s="28" t="s">
        <v>101</v>
      </c>
      <c r="B5" s="81" t="s">
        <v>144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1" t="s">
        <v>145</v>
      </c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25AD9-C8D2-44F8-B78D-446E2793DA03}">
  <sheetPr>
    <tabColor rgb="FFFFFF00"/>
  </sheetPr>
  <dimension ref="A1:CQ1048"/>
  <sheetViews>
    <sheetView showGridLines="0" zoomScale="55" zoomScaleNormal="55" workbookViewId="0">
      <selection activeCell="AV194" sqref="AV194"/>
    </sheetView>
  </sheetViews>
  <sheetFormatPr defaultColWidth="9.1796875" defaultRowHeight="14"/>
  <cols>
    <col min="1" max="1" width="15.81640625" style="38" customWidth="1"/>
    <col min="2" max="95" width="3.453125" style="27" customWidth="1"/>
    <col min="96" max="16384" width="9.1796875" style="27"/>
  </cols>
  <sheetData>
    <row r="1" spans="1:95">
      <c r="A1" s="26"/>
    </row>
    <row r="2" spans="1:95">
      <c r="A2" s="28" t="s">
        <v>140</v>
      </c>
      <c r="B2" s="78" t="s">
        <v>141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</row>
    <row r="3" spans="1:95" ht="28">
      <c r="A3" s="28" t="s">
        <v>142</v>
      </c>
      <c r="B3" s="80" t="s">
        <v>146</v>
      </c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80"/>
      <c r="T3" s="80"/>
      <c r="U3" s="80"/>
      <c r="V3" s="80"/>
      <c r="W3" s="80"/>
      <c r="X3" s="80"/>
      <c r="Y3" s="80"/>
      <c r="Z3" s="80"/>
      <c r="AA3" s="80"/>
      <c r="AB3" s="80"/>
      <c r="AC3" s="80"/>
      <c r="AD3" s="80"/>
      <c r="AE3" s="80"/>
      <c r="AF3" s="80"/>
      <c r="AG3" s="80"/>
      <c r="AH3" s="80"/>
      <c r="AI3" s="80"/>
      <c r="AJ3" s="80"/>
      <c r="AK3" s="80"/>
      <c r="AL3" s="80"/>
      <c r="AM3" s="80"/>
      <c r="AN3" s="80"/>
      <c r="AO3" s="80"/>
      <c r="AP3" s="80"/>
      <c r="AQ3" s="80"/>
      <c r="AR3" s="80"/>
      <c r="AS3" s="80"/>
      <c r="AT3" s="80"/>
      <c r="AU3" s="80"/>
      <c r="AV3" s="80"/>
    </row>
    <row r="5" spans="1:95">
      <c r="A5" s="28" t="s">
        <v>101</v>
      </c>
      <c r="B5" s="81" t="s">
        <v>144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1" t="s">
        <v>145</v>
      </c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12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13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6836695-C7F2-4953-B566-920CEC6A94D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purl.org/dc/elements/1.1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dcmitype/"/>
    <ds:schemaRef ds:uri="a73fd218-8bca-4422-add3-bf5da46cbfd8"/>
    <ds:schemaRef ds:uri="http://schemas.microsoft.com/office/infopath/2007/PartnerControls"/>
    <ds:schemaRef ds:uri="082b249c-3e96-4a7c-9ff2-21fd1dcff023"/>
    <ds:schemaRef ds:uri="http://purl.org/dc/terms/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Test Case&amp;Step</vt:lpstr>
      <vt:lpstr>EVD_OPL03-03 Della</vt:lpstr>
      <vt:lpstr>EVD_OPL03-03 Citra</vt:lpstr>
      <vt:lpstr>EVD_OPL03-03 Hanny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2023-10-25T10:29:19Z</cp:lastPrinted>
  <dcterms:created xsi:type="dcterms:W3CDTF">2023-05-13T06:19:47Z</dcterms:created>
  <dcterms:modified xsi:type="dcterms:W3CDTF">2023-10-25T10:30:33Z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